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PROSTOR" sheetId="1" r:id="rId1"/>
  </sheets>
  <definedNames>
    <definedName name="_xlnm.Print_Area" localSheetId="0">'PROSTOR'!$A$1:$C$128</definedName>
    <definedName name="_xlnm.Print_Titles" localSheetId="0">'PROSTOR'!$1:$4</definedName>
  </definedNames>
  <calcPr fullCalcOnLoad="1"/>
</workbook>
</file>

<file path=xl/sharedStrings.xml><?xml version="1.0" encoding="utf-8"?>
<sst xmlns="http://schemas.openxmlformats.org/spreadsheetml/2006/main" count="106" uniqueCount="84">
  <si>
    <t>SKUPAJ</t>
  </si>
  <si>
    <t>VSEBINA</t>
  </si>
  <si>
    <t>INVESTICIJE V UREJANJE KOMUNALNE DEPONIJE</t>
  </si>
  <si>
    <t>deponija: sanacija odplinjevanja s sežigom deponijskega plina - 1. faza</t>
  </si>
  <si>
    <t>INVESTICIJE V OBNOVE OBČINSKIH CEST</t>
  </si>
  <si>
    <t>preplastitev Podljubelj 1. faza</t>
  </si>
  <si>
    <t>INVESTICIJE NA PODROČJU UREJANJA JAVNIH POVRŠIN</t>
  </si>
  <si>
    <t>urejanje javnega parka Bistrica</t>
  </si>
  <si>
    <t>nakup zemljišč</t>
  </si>
  <si>
    <t>NAKUP NEPREMIČNIN IN REKONSTRUKCIJE OBJEKTOV</t>
  </si>
  <si>
    <t>kanal Tržič - staro mesto levi breg</t>
  </si>
  <si>
    <t>kanal Tržič - staro mesto desni breg</t>
  </si>
  <si>
    <t>kanal Bistrica B - 10</t>
  </si>
  <si>
    <t>kanal Ročevnica - Loka</t>
  </si>
  <si>
    <t>vodovod Črni gozd - Trg svobode</t>
  </si>
  <si>
    <t>vodovod Črni gozd - Obvoznica</t>
  </si>
  <si>
    <t xml:space="preserve">Projekt odvajanja in čiščenja odpadnih voda ter oskrbe s pitno vodo v Občini Tržič (kohezija 2006), , , , , </t>
  </si>
  <si>
    <t>vodovod Črni gozd - ICL Loka</t>
  </si>
  <si>
    <t>VREDNOST (SIT)</t>
  </si>
  <si>
    <t>SKUPAJ (SIT)</t>
  </si>
  <si>
    <t>obnova sekundarnih vodovodov in gradnja sekundarne mreže javne kanalizacije Tržič, Bistrica, Kovor</t>
  </si>
  <si>
    <t>UREDITEV OGLASNIH NEPROMETNIH TABEL</t>
  </si>
  <si>
    <t>SREDSTVA ZA REVITALIZACIJO</t>
  </si>
  <si>
    <t>nakup javnih površin - TIKO</t>
  </si>
  <si>
    <t>ureditev obvestilne signalizacije</t>
  </si>
  <si>
    <t>VZDRŽEVANJE GOZDNIH CEST</t>
  </si>
  <si>
    <t>vzdrževanje gozdnih cest</t>
  </si>
  <si>
    <t>obnova ceste Koroška - Trg svobode - Balos - Cankarjeva</t>
  </si>
  <si>
    <t>obnova cest: spremljevalni ukrepi ob gradnji javne kanalizacije in vodovoda (kohezija 2006)</t>
  </si>
  <si>
    <t>pločnik Križe - Snakovo</t>
  </si>
  <si>
    <t>pločnik Bistrica OŠ - Zelenica</t>
  </si>
  <si>
    <t>ureditev cest Senično Podovnica (program 2005)</t>
  </si>
  <si>
    <t>ureditev ceste Križe na delu Pošta-vojaški blok (program 2005)</t>
  </si>
  <si>
    <t>ureditev parkirišč Ravne, Tržič</t>
  </si>
  <si>
    <t>obnova odseka Kovor-Brdo (program 2005)</t>
  </si>
  <si>
    <t>preplastitev Senično</t>
  </si>
  <si>
    <t>asfaltiranje Lom - Potarje</t>
  </si>
  <si>
    <t>OBVOZNICA</t>
  </si>
  <si>
    <t>gradnja obvoznice in nakup zemljišč</t>
  </si>
  <si>
    <t>INDIVIDUALNA KOMUNALNA RABA: INVESTICIJE V UREJANJE VODOVODOV IN JAVNE KANALIZACIJE (sekundarno omrežje)</t>
  </si>
  <si>
    <t>INDIVIDUALNA KOMUNALNA RABA: INVESTICIJE V ODVAJANJE IN ČIŠČENJE ODPADNIH VODA ter OSKRBO S PITNO VODO (primarno omrežje)</t>
  </si>
  <si>
    <t>INDIVIDUALNA KOMUNALNA RABA: NAKUP ZEMLJIŠČ</t>
  </si>
  <si>
    <t>INDIVIDUALNA KOMUNALNA RABA: ŠTUDIJE, DOKUMENTACIJA</t>
  </si>
  <si>
    <t>projektna dokumentacija</t>
  </si>
  <si>
    <t>TEKOČE VZDRŽEVANJE LOKALNIH CEST</t>
  </si>
  <si>
    <t>invesicijske obnove javnih površin</t>
  </si>
  <si>
    <t>ureditev objekta Cankarjeva 5 - pasaža (program 2005)</t>
  </si>
  <si>
    <t>vzdrževanje cest in pripadajočih javnih površin</t>
  </si>
  <si>
    <t>INVESTICIJSKO VZDRŽEVANJE LOKALNIH CEST</t>
  </si>
  <si>
    <t>PROJEKTNA DOKUMENTACIJA</t>
  </si>
  <si>
    <t>INVESTICIJSKO VZDRŽEVALNA DELA V KS</t>
  </si>
  <si>
    <t>investicijsko vzdrževalna dela v KS</t>
  </si>
  <si>
    <t>DIGITALIZACIJA</t>
  </si>
  <si>
    <t>digitalizacija, nakup podatkov, urejanje katastrov</t>
  </si>
  <si>
    <t>ODPRAVA POSLEDIC NEURJA</t>
  </si>
  <si>
    <t>odprava posledic neurja</t>
  </si>
  <si>
    <t>PROSTORSKA DOKUMENTACIJA</t>
  </si>
  <si>
    <t>prostorska dokumentacija</t>
  </si>
  <si>
    <t>obnova serpentine Dolina</t>
  </si>
  <si>
    <t>JAVNA RAZSVETLJAVA</t>
  </si>
  <si>
    <t xml:space="preserve">Redno vzdrževanje </t>
  </si>
  <si>
    <t>Investicijsko vzdrževanje</t>
  </si>
  <si>
    <t>zamenjava zičnih zračnih vodov s kabli SKS</t>
  </si>
  <si>
    <t>zamenjava zičnih zračnih vodov z zemeljskimi</t>
  </si>
  <si>
    <t xml:space="preserve">izdelava in zamenjava drogov javne razsvetljave </t>
  </si>
  <si>
    <t>zamenjava drogov in svetilk</t>
  </si>
  <si>
    <t>vzdrževanje katastra javne razsvetljave</t>
  </si>
  <si>
    <t>Izgradnja novih objektov in naprav javne razsvetljave</t>
  </si>
  <si>
    <t>Izvedba novolente razsvetljave</t>
  </si>
  <si>
    <t>Investicije</t>
  </si>
  <si>
    <t>odseki predvidenih obnov javnih cest, javne kanalizacije in vodovoda</t>
  </si>
  <si>
    <t>Kovor Cesta na Hudo</t>
  </si>
  <si>
    <t>Na Loki</t>
  </si>
  <si>
    <t>Virje</t>
  </si>
  <si>
    <t>Na obvoznici od SGP do Goloba</t>
  </si>
  <si>
    <t>Pod Pogovco</t>
  </si>
  <si>
    <t>Na trasi B10 ob kanalizaciji</t>
  </si>
  <si>
    <t>Na Popovem</t>
  </si>
  <si>
    <t>DRUGE NEPROIZVODNE INVESTICIJE - KULTURA</t>
  </si>
  <si>
    <t xml:space="preserve">ureditev DVORANE Kulturnega centra, Cankarjeva 5 </t>
  </si>
  <si>
    <t>NAČRT NABAV IN GRADENJ S PODROČJA GOSPODARSKE INFRASTRUKTURE ZA LETO 2006</t>
  </si>
  <si>
    <t>Župan Občine Tržič</t>
  </si>
  <si>
    <t>Pavel Rupar</t>
  </si>
  <si>
    <t>Tržič, DECEMBER 2005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</si>
</sst>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#,##0.00;[Red]#,##0.00"/>
  </numFmts>
  <fonts count="11"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Tahoma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" fontId="3" fillId="0" borderId="0" xfId="0" applyFont="1" applyBorder="1" applyAlignment="1">
      <alignment horizontal="right" vertical="top"/>
    </xf>
    <xf numFmtId="43" fontId="3" fillId="0" borderId="0" xfId="0" applyNumberFormat="1" applyFont="1" applyBorder="1" applyAlignment="1">
      <alignment horizontal="left" vertical="top"/>
    </xf>
    <xf numFmtId="43" fontId="2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10" fillId="0" borderId="1" xfId="0" applyFont="1" applyBorder="1" applyAlignment="1">
      <alignment/>
    </xf>
    <xf numFmtId="4" fontId="1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4" fontId="3" fillId="0" borderId="0" xfId="0" applyFont="1" applyBorder="1" applyAlignment="1">
      <alignment horizontal="right" vertical="top" wrapText="1"/>
    </xf>
    <xf numFmtId="43" fontId="3" fillId="0" borderId="0" xfId="0" applyNumberFormat="1" applyFont="1" applyBorder="1" applyAlignment="1">
      <alignment horizontal="left" vertical="top" wrapText="1"/>
    </xf>
    <xf numFmtId="166" fontId="0" fillId="0" borderId="2" xfId="0" applyNumberFormat="1" applyBorder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" fontId="3" fillId="0" borderId="1" xfId="0" applyFont="1" applyBorder="1" applyAlignment="1">
      <alignment horizontal="right" vertical="top"/>
    </xf>
    <xf numFmtId="43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center"/>
    </xf>
    <xf numFmtId="15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5" fontId="2" fillId="0" borderId="1" xfId="0" applyFont="1" applyBorder="1" applyAlignment="1">
      <alignment horizontal="left" vertical="top"/>
    </xf>
  </cellXfs>
  <cellStyles count="4">
    <cellStyle name="Normal" xfId="0"/>
    <cellStyle name="Hyperlink" xfId="15"/>
    <cellStyle name="Normal_xxxinvest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7"/>
  <sheetViews>
    <sheetView tabSelected="1" workbookViewId="0" topLeftCell="A93">
      <selection activeCell="I109" sqref="I109"/>
    </sheetView>
  </sheetViews>
  <sheetFormatPr defaultColWidth="9.140625" defaultRowHeight="12.75"/>
  <cols>
    <col min="1" max="1" width="79.28125" style="2" customWidth="1"/>
    <col min="2" max="2" width="24.421875" style="2" customWidth="1"/>
    <col min="3" max="3" width="23.57421875" style="2" customWidth="1"/>
    <col min="4" max="4" width="9.57421875" style="2" hidden="1" customWidth="1"/>
    <col min="5" max="5" width="23.140625" style="2" customWidth="1"/>
    <col min="6" max="6" width="24.421875" style="4" bestFit="1" customWidth="1"/>
    <col min="7" max="16384" width="9.140625" style="2" customWidth="1"/>
  </cols>
  <sheetData>
    <row r="2" ht="16.5">
      <c r="A2" s="6" t="s">
        <v>80</v>
      </c>
    </row>
    <row r="4" spans="1:6" s="1" customFormat="1" ht="15.75">
      <c r="A4" s="17" t="s">
        <v>1</v>
      </c>
      <c r="B4" s="17" t="s">
        <v>18</v>
      </c>
      <c r="C4" s="17" t="s">
        <v>19</v>
      </c>
      <c r="F4" s="5"/>
    </row>
    <row r="5" spans="1:6" s="1" customFormat="1" ht="15.75">
      <c r="A5" s="17"/>
      <c r="B5" s="17"/>
      <c r="C5" s="17"/>
      <c r="F5" s="5"/>
    </row>
    <row r="6" spans="1:6" ht="30" customHeight="1">
      <c r="A6" s="26" t="s">
        <v>40</v>
      </c>
      <c r="B6" s="27"/>
      <c r="C6" s="27"/>
      <c r="D6" s="13"/>
      <c r="E6" s="14"/>
      <c r="F6" s="15"/>
    </row>
    <row r="7" spans="1:3" ht="15">
      <c r="A7" s="18" t="s">
        <v>16</v>
      </c>
      <c r="B7" s="19"/>
      <c r="C7" s="18"/>
    </row>
    <row r="8" spans="1:3" ht="15">
      <c r="A8" s="18" t="s">
        <v>10</v>
      </c>
      <c r="B8" s="19"/>
      <c r="C8" s="20"/>
    </row>
    <row r="9" spans="1:3" ht="15">
      <c r="A9" s="18" t="s">
        <v>11</v>
      </c>
      <c r="B9" s="19"/>
      <c r="C9" s="20"/>
    </row>
    <row r="10" spans="1:3" ht="15">
      <c r="A10" s="18" t="s">
        <v>12</v>
      </c>
      <c r="B10" s="19"/>
      <c r="C10" s="20"/>
    </row>
    <row r="11" spans="1:3" ht="15">
      <c r="A11" s="18" t="s">
        <v>13</v>
      </c>
      <c r="B11" s="19"/>
      <c r="C11" s="20"/>
    </row>
    <row r="12" spans="1:3" ht="15">
      <c r="A12" s="18" t="s">
        <v>14</v>
      </c>
      <c r="B12" s="19"/>
      <c r="C12" s="20"/>
    </row>
    <row r="13" spans="1:3" ht="15">
      <c r="A13" s="18" t="s">
        <v>15</v>
      </c>
      <c r="B13" s="19"/>
      <c r="C13" s="19"/>
    </row>
    <row r="14" spans="1:3" ht="15">
      <c r="A14" s="18" t="s">
        <v>17</v>
      </c>
      <c r="B14" s="19"/>
      <c r="C14" s="19"/>
    </row>
    <row r="15" spans="1:3" ht="15">
      <c r="A15" s="18" t="s">
        <v>0</v>
      </c>
      <c r="B15" s="19">
        <v>693000000</v>
      </c>
      <c r="C15" s="19">
        <f>SUM(B15)</f>
        <v>693000000</v>
      </c>
    </row>
    <row r="16" spans="1:6" ht="15">
      <c r="A16" s="18"/>
      <c r="B16" s="19"/>
      <c r="C16" s="20"/>
      <c r="F16" s="2"/>
    </row>
    <row r="17" spans="1:3" ht="31.5" customHeight="1">
      <c r="A17" s="26" t="s">
        <v>39</v>
      </c>
      <c r="B17" s="27"/>
      <c r="C17" s="27"/>
    </row>
    <row r="18" spans="1:3" ht="15">
      <c r="A18" s="18" t="s">
        <v>20</v>
      </c>
      <c r="B18" s="19">
        <v>20000000</v>
      </c>
      <c r="C18" s="19"/>
    </row>
    <row r="19" spans="1:3" ht="15">
      <c r="A19" s="18" t="s">
        <v>0</v>
      </c>
      <c r="B19" s="19">
        <f>SUM(B18)</f>
        <v>20000000</v>
      </c>
      <c r="C19" s="19">
        <f>SUM(B19)</f>
        <v>20000000</v>
      </c>
    </row>
    <row r="20" spans="1:6" ht="15">
      <c r="A20" s="18"/>
      <c r="B20" s="19"/>
      <c r="C20" s="20"/>
      <c r="F20" s="2"/>
    </row>
    <row r="21" spans="1:3" ht="15.75">
      <c r="A21" s="28" t="s">
        <v>41</v>
      </c>
      <c r="B21" s="29"/>
      <c r="C21" s="29"/>
    </row>
    <row r="22" spans="1:3" ht="15">
      <c r="A22" s="18" t="s">
        <v>8</v>
      </c>
      <c r="B22" s="19">
        <v>18000000</v>
      </c>
      <c r="C22" s="19"/>
    </row>
    <row r="23" spans="1:3" ht="15">
      <c r="A23" s="18" t="s">
        <v>0</v>
      </c>
      <c r="B23" s="19">
        <f>SUM(B22)</f>
        <v>18000000</v>
      </c>
      <c r="C23" s="19">
        <f>SUM(B23)</f>
        <v>18000000</v>
      </c>
    </row>
    <row r="24" spans="1:3" ht="15">
      <c r="A24" s="18"/>
      <c r="B24" s="19"/>
      <c r="C24" s="19"/>
    </row>
    <row r="25" spans="1:3" ht="15.75">
      <c r="A25" s="28" t="s">
        <v>42</v>
      </c>
      <c r="B25" s="29"/>
      <c r="C25" s="29"/>
    </row>
    <row r="26" spans="1:3" ht="15">
      <c r="A26" s="18" t="s">
        <v>43</v>
      </c>
      <c r="B26" s="19">
        <v>70000000</v>
      </c>
      <c r="C26" s="19"/>
    </row>
    <row r="27" spans="1:3" ht="15">
      <c r="A27" s="18" t="s">
        <v>0</v>
      </c>
      <c r="B27" s="19">
        <f>SUM(B26)</f>
        <v>70000000</v>
      </c>
      <c r="C27" s="19">
        <f>SUM(B27)</f>
        <v>70000000</v>
      </c>
    </row>
    <row r="28" spans="1:6" ht="15">
      <c r="A28" s="18"/>
      <c r="B28" s="19"/>
      <c r="C28" s="20"/>
      <c r="F28" s="2"/>
    </row>
    <row r="29" spans="1:3" ht="15.75">
      <c r="A29" s="28" t="s">
        <v>2</v>
      </c>
      <c r="B29" s="29"/>
      <c r="C29" s="29"/>
    </row>
    <row r="30" spans="1:3" ht="15">
      <c r="A30" s="18" t="s">
        <v>3</v>
      </c>
      <c r="B30" s="19"/>
      <c r="C30" s="18"/>
    </row>
    <row r="31" spans="1:3" ht="15">
      <c r="A31" s="18" t="s">
        <v>0</v>
      </c>
      <c r="B31" s="19">
        <v>38836000</v>
      </c>
      <c r="C31" s="19">
        <v>38836000</v>
      </c>
    </row>
    <row r="32" spans="1:3" ht="15">
      <c r="A32" s="18"/>
      <c r="B32" s="19"/>
      <c r="C32" s="19"/>
    </row>
    <row r="33" spans="1:5" ht="15.75">
      <c r="A33" s="30" t="s">
        <v>4</v>
      </c>
      <c r="B33" s="29"/>
      <c r="C33" s="29"/>
      <c r="E33" s="3"/>
    </row>
    <row r="34" spans="1:3" ht="15">
      <c r="A34" s="18" t="s">
        <v>27</v>
      </c>
      <c r="B34" s="19"/>
      <c r="C34" s="18"/>
    </row>
    <row r="35" spans="1:3" ht="30" customHeight="1">
      <c r="A35" s="21" t="s">
        <v>28</v>
      </c>
      <c r="B35" s="19"/>
      <c r="C35" s="18"/>
    </row>
    <row r="36" spans="1:3" ht="15">
      <c r="A36" s="18" t="s">
        <v>29</v>
      </c>
      <c r="B36" s="19"/>
      <c r="C36" s="18"/>
    </row>
    <row r="37" spans="1:3" ht="15">
      <c r="A37" s="18" t="s">
        <v>30</v>
      </c>
      <c r="B37" s="19"/>
      <c r="C37" s="18"/>
    </row>
    <row r="38" spans="1:3" ht="15">
      <c r="A38" s="18" t="s">
        <v>36</v>
      </c>
      <c r="B38" s="19"/>
      <c r="C38" s="20"/>
    </row>
    <row r="39" spans="1:3" ht="15">
      <c r="A39" s="18" t="s">
        <v>5</v>
      </c>
      <c r="B39" s="19"/>
      <c r="C39" s="20"/>
    </row>
    <row r="40" spans="1:3" ht="15">
      <c r="A40" s="18" t="s">
        <v>35</v>
      </c>
      <c r="B40" s="18"/>
      <c r="C40" s="18"/>
    </row>
    <row r="41" spans="1:3" ht="15">
      <c r="A41" s="18" t="s">
        <v>58</v>
      </c>
      <c r="B41" s="18"/>
      <c r="C41" s="18"/>
    </row>
    <row r="42" spans="1:3" ht="15">
      <c r="A42" s="18" t="s">
        <v>33</v>
      </c>
      <c r="B42" s="19"/>
      <c r="C42" s="20"/>
    </row>
    <row r="43" spans="1:3" ht="15">
      <c r="A43" s="18" t="s">
        <v>31</v>
      </c>
      <c r="B43" s="19"/>
      <c r="C43" s="20"/>
    </row>
    <row r="44" spans="1:3" ht="15">
      <c r="A44" s="18" t="s">
        <v>34</v>
      </c>
      <c r="B44" s="19"/>
      <c r="C44" s="20"/>
    </row>
    <row r="45" spans="1:3" ht="15">
      <c r="A45" s="18" t="s">
        <v>32</v>
      </c>
      <c r="B45" s="19"/>
      <c r="C45" s="20"/>
    </row>
    <row r="46" spans="1:3" ht="15">
      <c r="A46" s="18" t="s">
        <v>0</v>
      </c>
      <c r="B46" s="19">
        <v>302000000</v>
      </c>
      <c r="C46" s="19">
        <v>302000000</v>
      </c>
    </row>
    <row r="47" spans="1:6" ht="15">
      <c r="A47" s="18"/>
      <c r="B47" s="19"/>
      <c r="C47" s="20"/>
      <c r="F47" s="2"/>
    </row>
    <row r="48" spans="1:3" ht="15.75">
      <c r="A48" s="28" t="s">
        <v>37</v>
      </c>
      <c r="B48" s="29"/>
      <c r="C48" s="29"/>
    </row>
    <row r="49" spans="1:3" ht="15">
      <c r="A49" s="18" t="s">
        <v>38</v>
      </c>
      <c r="B49" s="19"/>
      <c r="C49" s="18"/>
    </row>
    <row r="50" spans="1:3" ht="15">
      <c r="A50" s="18" t="s">
        <v>0</v>
      </c>
      <c r="B50" s="19">
        <v>90000000</v>
      </c>
      <c r="C50" s="19">
        <v>90000000</v>
      </c>
    </row>
    <row r="51" spans="1:3" ht="15">
      <c r="A51" s="18"/>
      <c r="B51" s="18"/>
      <c r="C51" s="19"/>
    </row>
    <row r="52" spans="1:5" ht="15.75">
      <c r="A52" s="30" t="s">
        <v>6</v>
      </c>
      <c r="B52" s="29"/>
      <c r="C52" s="29"/>
      <c r="E52" s="3"/>
    </row>
    <row r="53" spans="1:3" ht="15">
      <c r="A53" s="18" t="s">
        <v>45</v>
      </c>
      <c r="B53" s="19"/>
      <c r="C53" s="20"/>
    </row>
    <row r="54" spans="1:3" ht="15">
      <c r="A54" s="18" t="s">
        <v>7</v>
      </c>
      <c r="B54" s="19"/>
      <c r="C54" s="20"/>
    </row>
    <row r="55" spans="1:3" ht="15">
      <c r="A55" s="18" t="s">
        <v>0</v>
      </c>
      <c r="B55" s="19">
        <v>9000000</v>
      </c>
      <c r="C55" s="19">
        <v>9000000</v>
      </c>
    </row>
    <row r="56" spans="1:3" ht="15">
      <c r="A56" s="18"/>
      <c r="B56" s="19"/>
      <c r="C56" s="19"/>
    </row>
    <row r="57" spans="1:3" ht="15.75">
      <c r="A57" s="28" t="s">
        <v>54</v>
      </c>
      <c r="B57" s="29"/>
      <c r="C57" s="29"/>
    </row>
    <row r="58" spans="1:3" ht="15">
      <c r="A58" s="18" t="s">
        <v>55</v>
      </c>
      <c r="B58" s="19"/>
      <c r="C58" s="19"/>
    </row>
    <row r="59" spans="1:3" ht="15">
      <c r="A59" s="18" t="s">
        <v>0</v>
      </c>
      <c r="B59" s="19">
        <v>20000000</v>
      </c>
      <c r="C59" s="19">
        <v>20000000</v>
      </c>
    </row>
    <row r="60" spans="1:3" ht="15">
      <c r="A60" s="18"/>
      <c r="B60" s="18"/>
      <c r="C60" s="18"/>
    </row>
    <row r="61" spans="1:5" ht="15.75">
      <c r="A61" s="30" t="s">
        <v>56</v>
      </c>
      <c r="B61" s="29"/>
      <c r="C61" s="29"/>
      <c r="E61" s="3"/>
    </row>
    <row r="62" spans="1:3" ht="15">
      <c r="A62" s="18" t="s">
        <v>57</v>
      </c>
      <c r="B62" s="19"/>
      <c r="C62" s="18"/>
    </row>
    <row r="63" spans="1:3" ht="15">
      <c r="A63" s="18" t="s">
        <v>0</v>
      </c>
      <c r="B63" s="19">
        <v>30000000</v>
      </c>
      <c r="C63" s="19">
        <v>30000000</v>
      </c>
    </row>
    <row r="64" spans="1:3" ht="15">
      <c r="A64" s="18"/>
      <c r="B64" s="19"/>
      <c r="C64" s="19"/>
    </row>
    <row r="65" spans="1:5" ht="15.75">
      <c r="A65" s="30" t="s">
        <v>49</v>
      </c>
      <c r="B65" s="29"/>
      <c r="C65" s="29"/>
      <c r="E65" s="3"/>
    </row>
    <row r="66" spans="1:3" ht="15">
      <c r="A66" s="18" t="s">
        <v>43</v>
      </c>
      <c r="B66" s="19"/>
      <c r="C66" s="18"/>
    </row>
    <row r="67" spans="1:3" ht="15">
      <c r="A67" s="18" t="s">
        <v>0</v>
      </c>
      <c r="B67" s="19">
        <v>12000000</v>
      </c>
      <c r="C67" s="19">
        <v>12000000</v>
      </c>
    </row>
    <row r="68" spans="1:3" ht="15">
      <c r="A68" s="18"/>
      <c r="B68" s="19"/>
      <c r="C68" s="19"/>
    </row>
    <row r="69" spans="1:3" ht="15.75">
      <c r="A69" s="28" t="s">
        <v>52</v>
      </c>
      <c r="B69" s="29"/>
      <c r="C69" s="29"/>
    </row>
    <row r="70" spans="1:3" ht="15">
      <c r="A70" s="18" t="s">
        <v>53</v>
      </c>
      <c r="B70" s="19"/>
      <c r="C70" s="19"/>
    </row>
    <row r="71" spans="1:3" ht="15">
      <c r="A71" s="18" t="s">
        <v>0</v>
      </c>
      <c r="B71" s="19">
        <v>3000000</v>
      </c>
      <c r="C71" s="19">
        <v>3000000</v>
      </c>
    </row>
    <row r="72" spans="1:3" ht="15">
      <c r="A72" s="18"/>
      <c r="B72" s="18"/>
      <c r="C72" s="18"/>
    </row>
    <row r="73" spans="1:3" ht="15.75">
      <c r="A73" s="28" t="s">
        <v>50</v>
      </c>
      <c r="B73" s="29"/>
      <c r="C73" s="29"/>
    </row>
    <row r="74" spans="1:3" ht="15">
      <c r="A74" s="18" t="s">
        <v>51</v>
      </c>
      <c r="B74" s="19"/>
      <c r="C74" s="19"/>
    </row>
    <row r="75" spans="1:3" ht="15">
      <c r="A75" s="18" t="s">
        <v>0</v>
      </c>
      <c r="B75" s="19">
        <v>10000000</v>
      </c>
      <c r="C75" s="19">
        <v>10000000</v>
      </c>
    </row>
    <row r="76" spans="1:3" ht="15">
      <c r="A76" s="18"/>
      <c r="B76" s="19"/>
      <c r="C76" s="19"/>
    </row>
    <row r="77" spans="1:3" ht="15.75">
      <c r="A77" s="28" t="s">
        <v>9</v>
      </c>
      <c r="B77" s="29"/>
      <c r="C77" s="29"/>
    </row>
    <row r="78" spans="1:3" ht="15">
      <c r="A78" s="18" t="s">
        <v>46</v>
      </c>
      <c r="B78" s="18"/>
      <c r="C78" s="19"/>
    </row>
    <row r="79" spans="1:3" ht="15">
      <c r="A79" s="18" t="s">
        <v>0</v>
      </c>
      <c r="B79" s="19">
        <v>15000000</v>
      </c>
      <c r="C79" s="19">
        <f>SUM(B79:B79)</f>
        <v>15000000</v>
      </c>
    </row>
    <row r="80" spans="1:3" ht="15">
      <c r="A80" s="18"/>
      <c r="B80" s="18"/>
      <c r="C80" s="18"/>
    </row>
    <row r="81" spans="1:5" ht="15.75">
      <c r="A81" s="30" t="s">
        <v>48</v>
      </c>
      <c r="B81" s="29"/>
      <c r="C81" s="29"/>
      <c r="E81" s="3"/>
    </row>
    <row r="82" spans="1:3" ht="15">
      <c r="A82" s="18" t="s">
        <v>47</v>
      </c>
      <c r="B82" s="19"/>
      <c r="C82" s="20"/>
    </row>
    <row r="83" spans="1:3" ht="15">
      <c r="A83" s="18" t="s">
        <v>0</v>
      </c>
      <c r="B83" s="19">
        <v>36000000</v>
      </c>
      <c r="C83" s="19">
        <v>36000000</v>
      </c>
    </row>
    <row r="84" spans="1:3" ht="15">
      <c r="A84" s="18"/>
      <c r="B84" s="19"/>
      <c r="C84" s="19"/>
    </row>
    <row r="85" spans="1:5" ht="15.75">
      <c r="A85" s="30" t="s">
        <v>44</v>
      </c>
      <c r="B85" s="29"/>
      <c r="C85" s="29"/>
      <c r="E85" s="3"/>
    </row>
    <row r="86" spans="1:3" ht="15">
      <c r="A86" s="18" t="s">
        <v>47</v>
      </c>
      <c r="B86" s="18"/>
      <c r="C86" s="20"/>
    </row>
    <row r="87" spans="1:3" ht="15">
      <c r="A87" s="18" t="s">
        <v>0</v>
      </c>
      <c r="B87" s="19">
        <v>123838408</v>
      </c>
      <c r="C87" s="19">
        <v>123838408</v>
      </c>
    </row>
    <row r="88" spans="1:3" ht="15">
      <c r="A88" s="18"/>
      <c r="B88" s="19"/>
      <c r="C88" s="19"/>
    </row>
    <row r="89" spans="1:5" ht="15.75">
      <c r="A89" s="30" t="s">
        <v>25</v>
      </c>
      <c r="B89" s="29"/>
      <c r="C89" s="29"/>
      <c r="E89" s="3"/>
    </row>
    <row r="90" spans="1:3" ht="15">
      <c r="A90" s="18" t="s">
        <v>26</v>
      </c>
      <c r="B90" s="18"/>
      <c r="C90" s="20"/>
    </row>
    <row r="91" spans="1:3" ht="15">
      <c r="A91" s="18" t="s">
        <v>0</v>
      </c>
      <c r="B91" s="19">
        <v>13000000</v>
      </c>
      <c r="C91" s="19">
        <v>13000000</v>
      </c>
    </row>
    <row r="92" spans="1:3" ht="15">
      <c r="A92" s="18"/>
      <c r="B92" s="19"/>
      <c r="C92" s="19"/>
    </row>
    <row r="93" spans="1:3" ht="15.75">
      <c r="A93" s="28" t="s">
        <v>22</v>
      </c>
      <c r="B93" s="29"/>
      <c r="C93" s="29"/>
    </row>
    <row r="94" spans="1:3" ht="15">
      <c r="A94" s="18" t="s">
        <v>23</v>
      </c>
      <c r="B94" s="19">
        <v>28000000</v>
      </c>
      <c r="C94" s="18"/>
    </row>
    <row r="95" spans="1:3" ht="15">
      <c r="A95" s="18" t="s">
        <v>0</v>
      </c>
      <c r="B95" s="19"/>
      <c r="C95" s="19">
        <v>28000000</v>
      </c>
    </row>
    <row r="96" spans="1:3" ht="15">
      <c r="A96" s="18"/>
      <c r="B96" s="19"/>
      <c r="C96" s="19"/>
    </row>
    <row r="97" spans="1:3" ht="15.75">
      <c r="A97" s="28" t="s">
        <v>21</v>
      </c>
      <c r="B97" s="29"/>
      <c r="C97" s="29"/>
    </row>
    <row r="98" spans="1:3" ht="15">
      <c r="A98" s="18" t="s">
        <v>24</v>
      </c>
      <c r="B98" s="18"/>
      <c r="C98" s="19"/>
    </row>
    <row r="99" spans="1:3" ht="15">
      <c r="A99" s="18" t="s">
        <v>0</v>
      </c>
      <c r="B99" s="19">
        <v>5000000</v>
      </c>
      <c r="C99" s="19">
        <v>5000000</v>
      </c>
    </row>
    <row r="100" spans="1:3" ht="15">
      <c r="A100" s="18"/>
      <c r="B100" s="19"/>
      <c r="C100" s="19"/>
    </row>
    <row r="101" spans="1:3" ht="15.75">
      <c r="A101" s="28" t="s">
        <v>78</v>
      </c>
      <c r="B101" s="29"/>
      <c r="C101" s="29"/>
    </row>
    <row r="102" spans="1:3" ht="15">
      <c r="A102" s="18" t="s">
        <v>79</v>
      </c>
      <c r="B102" s="18"/>
      <c r="C102" s="19"/>
    </row>
    <row r="103" spans="1:3" ht="15">
      <c r="A103" s="18" t="s">
        <v>0</v>
      </c>
      <c r="B103" s="19">
        <v>90000000</v>
      </c>
      <c r="C103" s="19">
        <f>SUM(B103:B103)</f>
        <v>90000000</v>
      </c>
    </row>
    <row r="104" spans="1:3" ht="15">
      <c r="A104" s="18"/>
      <c r="B104" s="19"/>
      <c r="C104" s="19"/>
    </row>
    <row r="105" spans="1:3" ht="15.75">
      <c r="A105" s="30" t="s">
        <v>59</v>
      </c>
      <c r="B105" s="29"/>
      <c r="C105" s="29"/>
    </row>
    <row r="106" spans="1:3" ht="15">
      <c r="A106" s="22" t="s">
        <v>60</v>
      </c>
      <c r="B106" s="12"/>
      <c r="C106" s="12"/>
    </row>
    <row r="107" spans="1:3" ht="15">
      <c r="A107" s="22" t="s">
        <v>61</v>
      </c>
      <c r="B107" s="12"/>
      <c r="C107" s="12"/>
    </row>
    <row r="108" spans="1:3" ht="15">
      <c r="A108" s="18" t="s">
        <v>62</v>
      </c>
      <c r="B108" s="12"/>
      <c r="C108" s="12"/>
    </row>
    <row r="109" spans="1:3" ht="15">
      <c r="A109" s="18" t="s">
        <v>63</v>
      </c>
      <c r="B109" s="12"/>
      <c r="C109" s="12"/>
    </row>
    <row r="110" spans="1:3" ht="15">
      <c r="A110" s="18" t="s">
        <v>64</v>
      </c>
      <c r="B110" s="12"/>
      <c r="C110" s="12"/>
    </row>
    <row r="111" spans="1:3" ht="15">
      <c r="A111" s="18" t="s">
        <v>65</v>
      </c>
      <c r="B111" s="12"/>
      <c r="C111" s="12"/>
    </row>
    <row r="112" spans="1:3" ht="15">
      <c r="A112" s="18" t="s">
        <v>66</v>
      </c>
      <c r="B112" s="12"/>
      <c r="C112" s="12"/>
    </row>
    <row r="113" spans="1:3" ht="10.5" customHeight="1">
      <c r="A113" s="23" t="s">
        <v>67</v>
      </c>
      <c r="B113" s="12"/>
      <c r="C113" s="12"/>
    </row>
    <row r="114" spans="1:5" ht="15">
      <c r="A114" s="22" t="s">
        <v>68</v>
      </c>
      <c r="B114" s="12"/>
      <c r="C114" s="19"/>
      <c r="E114" s="7"/>
    </row>
    <row r="115" spans="1:5" ht="15">
      <c r="A115" s="22" t="s">
        <v>69</v>
      </c>
      <c r="B115" s="12"/>
      <c r="C115" s="19"/>
      <c r="E115" s="7"/>
    </row>
    <row r="116" spans="1:4" s="8" customFormat="1" ht="12.75">
      <c r="A116" s="9" t="s">
        <v>71</v>
      </c>
      <c r="B116" s="11"/>
      <c r="C116" s="10"/>
      <c r="D116" s="16">
        <f aca="true" t="shared" si="0" ref="D116:D122">C116*1.2</f>
        <v>0</v>
      </c>
    </row>
    <row r="117" spans="1:4" s="8" customFormat="1" ht="12.75">
      <c r="A117" s="11" t="s">
        <v>72</v>
      </c>
      <c r="B117" s="11"/>
      <c r="C117" s="10"/>
      <c r="D117" s="16">
        <f t="shared" si="0"/>
        <v>0</v>
      </c>
    </row>
    <row r="118" spans="1:4" s="8" customFormat="1" ht="12.75">
      <c r="A118" s="11" t="s">
        <v>73</v>
      </c>
      <c r="B118" s="11"/>
      <c r="C118" s="10"/>
      <c r="D118" s="16">
        <f t="shared" si="0"/>
        <v>0</v>
      </c>
    </row>
    <row r="119" spans="1:4" s="8" customFormat="1" ht="12.75">
      <c r="A119" s="11" t="s">
        <v>74</v>
      </c>
      <c r="B119" s="11"/>
      <c r="C119" s="10"/>
      <c r="D119" s="16">
        <f t="shared" si="0"/>
        <v>0</v>
      </c>
    </row>
    <row r="120" spans="1:4" s="8" customFormat="1" ht="12.75">
      <c r="A120" s="11" t="s">
        <v>75</v>
      </c>
      <c r="B120" s="11"/>
      <c r="C120" s="10"/>
      <c r="D120" s="16">
        <f t="shared" si="0"/>
        <v>0</v>
      </c>
    </row>
    <row r="121" spans="1:4" s="8" customFormat="1" ht="12.75">
      <c r="A121" s="11" t="s">
        <v>76</v>
      </c>
      <c r="B121" s="11"/>
      <c r="C121" s="10"/>
      <c r="D121" s="16">
        <f t="shared" si="0"/>
        <v>0</v>
      </c>
    </row>
    <row r="122" spans="1:4" s="8" customFormat="1" ht="12.75">
      <c r="A122" s="11" t="s">
        <v>77</v>
      </c>
      <c r="B122" s="11"/>
      <c r="C122" s="12"/>
      <c r="D122" s="16">
        <f t="shared" si="0"/>
        <v>0</v>
      </c>
    </row>
    <row r="123" spans="1:5" ht="15">
      <c r="A123" s="24" t="s">
        <v>70</v>
      </c>
      <c r="B123" s="25"/>
      <c r="C123" s="19"/>
      <c r="E123" s="7"/>
    </row>
    <row r="124" spans="1:3" ht="15">
      <c r="A124" s="18" t="s">
        <v>0</v>
      </c>
      <c r="B124" s="19">
        <v>50000000</v>
      </c>
      <c r="C124" s="19">
        <v>50000000</v>
      </c>
    </row>
    <row r="126" spans="1:2" ht="15">
      <c r="A126" s="2" t="s">
        <v>83</v>
      </c>
      <c r="B126" s="2" t="s">
        <v>81</v>
      </c>
    </row>
    <row r="127" ht="15">
      <c r="B127" s="2" t="s">
        <v>82</v>
      </c>
    </row>
  </sheetData>
  <mergeCells count="21">
    <mergeCell ref="A105:C105"/>
    <mergeCell ref="A85:C85"/>
    <mergeCell ref="A89:C89"/>
    <mergeCell ref="A93:C93"/>
    <mergeCell ref="A97:C97"/>
    <mergeCell ref="A73:C73"/>
    <mergeCell ref="A77:C77"/>
    <mergeCell ref="A81:C81"/>
    <mergeCell ref="A101:C101"/>
    <mergeCell ref="A57:C57"/>
    <mergeCell ref="A61:C61"/>
    <mergeCell ref="A65:C65"/>
    <mergeCell ref="A69:C69"/>
    <mergeCell ref="A29:C29"/>
    <mergeCell ref="A33:C33"/>
    <mergeCell ref="A48:C48"/>
    <mergeCell ref="A52:C52"/>
    <mergeCell ref="A6:C6"/>
    <mergeCell ref="A17:C17"/>
    <mergeCell ref="A21:C21"/>
    <mergeCell ref="A25:C25"/>
  </mergeCells>
  <printOptions/>
  <pageMargins left="1.1811023622047245" right="0.75" top="0.984251968503937" bottom="0.984251968503937" header="0" footer="0"/>
  <pageSetup horizontalDpi="600" verticalDpi="600" orientation="portrait" paperSize="9" scale="60" r:id="rId1"/>
  <headerFooter alignWithMargins="0">
    <oddFooter>&amp;CStran &amp;P</oddFooter>
  </headerFooter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marjetam</cp:lastModifiedBy>
  <cp:lastPrinted>2005-12-06T16:42:18Z</cp:lastPrinted>
  <dcterms:created xsi:type="dcterms:W3CDTF">2005-11-02T18:52:38Z</dcterms:created>
  <dcterms:modified xsi:type="dcterms:W3CDTF">2005-12-06T16:42:55Z</dcterms:modified>
  <cp:category/>
  <cp:version/>
  <cp:contentType/>
  <cp:contentStatus/>
</cp:coreProperties>
</file>